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5\5. Demonstrativo Financeiros\Demonstrativo Financeiro Contratual\"/>
    </mc:Choice>
  </mc:AlternateContent>
  <xr:revisionPtr revIDLastSave="0" documentId="13_ncr:1_{BB4190FF-711A-476A-86DE-D923E4957C4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C17" i="1"/>
  <c r="B17" i="1"/>
  <c r="E16" i="1"/>
  <c r="C16" i="1"/>
  <c r="B16" i="1"/>
  <c r="E15" i="1"/>
  <c r="B15" i="1"/>
  <c r="C15" i="1"/>
  <c r="E14" i="1"/>
  <c r="C14" i="1"/>
  <c r="B14" i="1"/>
  <c r="E13" i="1"/>
  <c r="C13" i="1"/>
  <c r="B13" i="1"/>
  <c r="C12" i="1"/>
  <c r="E12" i="1" s="1"/>
  <c r="B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<sst xmlns="http://schemas.openxmlformats.org/spreadsheetml/2006/main" count="20" uniqueCount="20">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</sst>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B17" sqref="B17:E17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15974339</v>
      </c>
      <c r="C9" s="4">
        <v>17074339</v>
      </c>
      <c r="D9" s="4">
        <v>0</v>
      </c>
      <c r="E9" s="4">
        <f t="shared" ref="E9:E14" si="0">B9-C9-D9</f>
        <v>-1100000</v>
      </c>
    </row>
    <row r="10" spans="1:5" x14ac:dyDescent="0.25">
      <c r="A10" s="1" t="s">
        <v>1</v>
      </c>
      <c r="B10" s="4">
        <v>15974339</v>
      </c>
      <c r="C10" s="4">
        <v>15974339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15974339</v>
      </c>
      <c r="C11" s="4">
        <v>15974339</v>
      </c>
      <c r="D11" s="4">
        <v>0</v>
      </c>
      <c r="E11" s="4">
        <f t="shared" si="0"/>
        <v>0</v>
      </c>
    </row>
    <row r="12" spans="1:5" x14ac:dyDescent="0.25">
      <c r="A12" s="1" t="s">
        <v>3</v>
      </c>
      <c r="B12" s="4">
        <f t="shared" ref="B12:C17" si="1">15974339+471972.26</f>
        <v>16446311.26</v>
      </c>
      <c r="C12" s="4">
        <f t="shared" si="1"/>
        <v>16446311.26</v>
      </c>
      <c r="D12" s="4">
        <v>0</v>
      </c>
      <c r="E12" s="4">
        <f t="shared" si="0"/>
        <v>0</v>
      </c>
    </row>
    <row r="13" spans="1:5" x14ac:dyDescent="0.25">
      <c r="A13" s="1" t="s">
        <v>4</v>
      </c>
      <c r="B13" s="4">
        <f t="shared" si="1"/>
        <v>16446311.26</v>
      </c>
      <c r="C13" s="4">
        <f t="shared" si="1"/>
        <v>16446311.26</v>
      </c>
      <c r="D13" s="4">
        <v>0</v>
      </c>
      <c r="E13" s="4">
        <f t="shared" si="0"/>
        <v>0</v>
      </c>
    </row>
    <row r="14" spans="1:5" x14ac:dyDescent="0.25">
      <c r="A14" s="1" t="s">
        <v>5</v>
      </c>
      <c r="B14" s="4">
        <f t="shared" si="1"/>
        <v>16446311.26</v>
      </c>
      <c r="C14" s="4">
        <f t="shared" si="1"/>
        <v>16446311.26</v>
      </c>
      <c r="D14" s="4">
        <v>0</v>
      </c>
      <c r="E14" s="4">
        <f t="shared" si="0"/>
        <v>0</v>
      </c>
    </row>
    <row r="15" spans="1:5" x14ac:dyDescent="0.25">
      <c r="A15" s="1" t="s">
        <v>6</v>
      </c>
      <c r="B15" s="4">
        <f t="shared" si="1"/>
        <v>16446311.26</v>
      </c>
      <c r="C15" s="4">
        <f t="shared" si="1"/>
        <v>16446311.26</v>
      </c>
      <c r="D15" s="4">
        <v>0</v>
      </c>
      <c r="E15" s="4">
        <f t="shared" ref="E15" si="2">B15-C15-D15</f>
        <v>0</v>
      </c>
    </row>
    <row r="16" spans="1:5" x14ac:dyDescent="0.25">
      <c r="A16" s="1" t="s">
        <v>7</v>
      </c>
      <c r="B16" s="4">
        <f t="shared" si="1"/>
        <v>16446311.26</v>
      </c>
      <c r="C16" s="4">
        <f t="shared" si="1"/>
        <v>16446311.26</v>
      </c>
      <c r="D16" s="4">
        <v>0</v>
      </c>
      <c r="E16" s="4">
        <f t="shared" ref="E16" si="3">B16-C16-D16</f>
        <v>0</v>
      </c>
    </row>
    <row r="17" spans="1:5" x14ac:dyDescent="0.25">
      <c r="A17" s="1" t="s">
        <v>8</v>
      </c>
      <c r="B17" s="4">
        <f t="shared" si="1"/>
        <v>16446311.26</v>
      </c>
      <c r="C17" s="4">
        <f t="shared" si="1"/>
        <v>16446311.26</v>
      </c>
      <c r="D17" s="4">
        <v>0</v>
      </c>
      <c r="E17" s="4">
        <f t="shared" ref="E17" si="4">B17-C17-D17</f>
        <v>0</v>
      </c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2025-10-10T18:34:09Z</dcterms:modified>
</cp:coreProperties>
</file>